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lankspeed-my.sharepoint-mil.us/personal/andrew_r_mcfadden4_naf_us_navy_mil/Documents/Desktop/Brand Menus/2 - Nutritional Brochures/"/>
    </mc:Choice>
  </mc:AlternateContent>
  <xr:revisionPtr revIDLastSave="6" documentId="8_{67875DF0-9ADC-43C5-801C-15DDA68E9C62}" xr6:coauthVersionLast="47" xr6:coauthVersionMax="47" xr10:uidLastSave="{FD175447-F502-43C3-B2F2-80D76A1B7033}"/>
  <bookViews>
    <workbookView xWindow="22932" yWindow="-108" windowWidth="23256" windowHeight="12456" firstSheet="1" activeTab="1" xr2:uid="{00000000-000D-0000-FFFF-FFFF00000000}"/>
  </bookViews>
  <sheets>
    <sheet name="WF UTP Menu Board" sheetId="1" state="hidden" r:id="rId1"/>
    <sheet name="WF UTP Nutritionals" sheetId="2" r:id="rId2"/>
    <sheet name="Assumption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E41" i="2"/>
  <c r="F41" i="2"/>
  <c r="G41" i="2"/>
  <c r="H41" i="2"/>
  <c r="I41" i="2"/>
  <c r="C41" i="2"/>
  <c r="D39" i="2"/>
  <c r="E39" i="2"/>
  <c r="F39" i="2"/>
  <c r="G39" i="2"/>
  <c r="H39" i="2"/>
  <c r="C39" i="2"/>
  <c r="F31" i="1" l="1"/>
  <c r="F30" i="1"/>
  <c r="B30" i="1"/>
  <c r="J29" i="1"/>
  <c r="F29" i="1"/>
  <c r="B29" i="1"/>
  <c r="J28" i="1"/>
  <c r="F28" i="1"/>
  <c r="B28" i="1"/>
  <c r="J24" i="1"/>
  <c r="J23" i="1"/>
  <c r="J22" i="1"/>
  <c r="J21" i="1"/>
  <c r="J20" i="1"/>
  <c r="F20" i="1"/>
  <c r="B20" i="1"/>
  <c r="J19" i="1"/>
  <c r="F19" i="1"/>
  <c r="B19" i="1"/>
  <c r="J18" i="1"/>
  <c r="F18" i="1"/>
  <c r="B18" i="1"/>
  <c r="J17" i="1"/>
  <c r="F17" i="1"/>
  <c r="B17" i="1"/>
  <c r="J16" i="1"/>
  <c r="F16" i="1"/>
  <c r="B16" i="1"/>
  <c r="J15" i="1"/>
  <c r="F15" i="1"/>
  <c r="B15" i="1"/>
  <c r="B10" i="1"/>
  <c r="J9" i="1"/>
  <c r="B9" i="1"/>
  <c r="J8" i="1"/>
  <c r="F8" i="1"/>
  <c r="B8" i="1"/>
  <c r="J7" i="1"/>
  <c r="F7" i="1"/>
  <c r="B7" i="1"/>
  <c r="J6" i="1"/>
  <c r="F6" i="1"/>
  <c r="B6" i="1"/>
  <c r="J5" i="1"/>
  <c r="F5" i="1"/>
  <c r="B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2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Workbook created for the attached Whiting Field Uptown Pizza menu. See hidden Assumptions sheet for notes on estimated items.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17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Menu description in the Whiting Field PDF duplicates the Meatball Parm wording. Nutrition is estimated using the printed description as provided.</t>
        </r>
      </text>
    </comment>
    <comment ref="A47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Kids meal values assume inclusion of small fries and a small fountain beverage. Bottled water would reduce calories.</t>
        </r>
      </text>
    </comment>
    <comment ref="A48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Kids meal values assume inclusion of small fries and a small fountain beverage. Bottled water would reduce calories.</t>
        </r>
      </text>
    </comment>
    <comment ref="A49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Kids meal values assume inclusion of small fries and a small fountain beverage. Bottled water would reduce calories.</t>
        </r>
      </text>
    </comment>
  </commentList>
</comments>
</file>

<file path=xl/sharedStrings.xml><?xml version="1.0" encoding="utf-8"?>
<sst xmlns="http://schemas.openxmlformats.org/spreadsheetml/2006/main" count="208" uniqueCount="130">
  <si>
    <t>Menu Board Calories</t>
  </si>
  <si>
    <t>Whiting Field Uptown Pizza</t>
  </si>
  <si>
    <t>Personal Pizzas</t>
  </si>
  <si>
    <t>Strombolis</t>
  </si>
  <si>
    <t>Toasted Subs</t>
  </si>
  <si>
    <t>Item</t>
  </si>
  <si>
    <t>Calories</t>
  </si>
  <si>
    <t>Fuel Icon</t>
  </si>
  <si>
    <t>Pepperoni Madness</t>
  </si>
  <si>
    <t>Cheese</t>
  </si>
  <si>
    <t>Meatball Parm</t>
  </si>
  <si>
    <t>Garden Groove</t>
  </si>
  <si>
    <t>Pepperoni</t>
  </si>
  <si>
    <t>3-Cheese Chicken</t>
  </si>
  <si>
    <t>Sweet N Spicy Pig</t>
  </si>
  <si>
    <t>Mega Meats</t>
  </si>
  <si>
    <t>The Italian</t>
  </si>
  <si>
    <t>Traditional Cheese</t>
  </si>
  <si>
    <t>Veggie</t>
  </si>
  <si>
    <t>Caprese</t>
  </si>
  <si>
    <t>Pulled Pork</t>
  </si>
  <si>
    <t>Masterpiece</t>
  </si>
  <si>
    <t>Wings (6 EA)</t>
  </si>
  <si>
    <t>Wings (12 EA)</t>
  </si>
  <si>
    <t>Apps &amp; Fries</t>
  </si>
  <si>
    <t>Naked Wings (6)</t>
  </si>
  <si>
    <t>Naked Wings (12)</t>
  </si>
  <si>
    <t>Tenders + Chipotle BBQ</t>
  </si>
  <si>
    <t>Buffalo Wings (6)</t>
  </si>
  <si>
    <t>Buffalo Wings (12)</t>
  </si>
  <si>
    <t>Tenders + Honey Mustard</t>
  </si>
  <si>
    <t>BBQ Wings (6)</t>
  </si>
  <si>
    <t>BBQ Wings (12)</t>
  </si>
  <si>
    <t>Pig Mac - Pulled Pork</t>
  </si>
  <si>
    <t>Cajun Wings (6)</t>
  </si>
  <si>
    <t>Cajun Wings (12)</t>
  </si>
  <si>
    <t>Pig Mac - Crispy Chicken</t>
  </si>
  <si>
    <t>Spicy BBQ Wings (6)</t>
  </si>
  <si>
    <t>Spicy BBQ Wings (12)</t>
  </si>
  <si>
    <t>Jalapeño Poppers</t>
  </si>
  <si>
    <t>Jerk Wings (6)</t>
  </si>
  <si>
    <t>Jerk Wings (12)</t>
  </si>
  <si>
    <t>Mozzarella Sticks</t>
  </si>
  <si>
    <t>Cajun Fries - Side</t>
  </si>
  <si>
    <t>Cajun Fries - Basket</t>
  </si>
  <si>
    <t>Shoestring Fries - Side</t>
  </si>
  <si>
    <t>Shoestring Fries - Basket</t>
  </si>
  <si>
    <t>Kids Corner</t>
  </si>
  <si>
    <t>Salads</t>
  </si>
  <si>
    <t>Beverages &amp; Sweets</t>
  </si>
  <si>
    <t>Kids Tenders Meal</t>
  </si>
  <si>
    <t>House Salad</t>
  </si>
  <si>
    <t>Fresh Baked Cookie</t>
  </si>
  <si>
    <t>Kids Cheese Pizza Meal</t>
  </si>
  <si>
    <t>House Salad + Chicken</t>
  </si>
  <si>
    <t>Fountain Beverage</t>
  </si>
  <si>
    <t>Kids Mac-N-Cheese Meal</t>
  </si>
  <si>
    <t>Caesar Salad</t>
  </si>
  <si>
    <t>Caesar Salad + Chicken</t>
  </si>
  <si>
    <t>Nutrition Summary</t>
  </si>
  <si>
    <t>Serving Size</t>
  </si>
  <si>
    <t>Protein (g)</t>
  </si>
  <si>
    <t>Carbs (g)</t>
  </si>
  <si>
    <t>Total Fat (g)</t>
  </si>
  <si>
    <t>Sat Fat (g)</t>
  </si>
  <si>
    <t>Fiber (g)</t>
  </si>
  <si>
    <t>Sugar (g)</t>
  </si>
  <si>
    <t>Sodium (mg)</t>
  </si>
  <si>
    <t>Pepperoni Madness (Personal)</t>
  </si>
  <si>
    <t>1 whole pie (Personal)</t>
  </si>
  <si>
    <t>Garden Groove (Personal)</t>
  </si>
  <si>
    <t>Sweet N Spicy Pig (Personal)</t>
  </si>
  <si>
    <t>Traditional Cheese (Personal)</t>
  </si>
  <si>
    <t>Mega Meats (Personal)</t>
  </si>
  <si>
    <t>Masterpiece (Personal)</t>
  </si>
  <si>
    <t>Cheese Stromboli</t>
  </si>
  <si>
    <t>1 stromboli</t>
  </si>
  <si>
    <t>Pepperoni Stromboli</t>
  </si>
  <si>
    <t>Mega Meats Stromboli</t>
  </si>
  <si>
    <t>Veggie Stromboli</t>
  </si>
  <si>
    <t>Meatball Parm Sub</t>
  </si>
  <si>
    <t>1 sub</t>
  </si>
  <si>
    <t>3-Cheese Chicken Sub</t>
  </si>
  <si>
    <t>The Italian Sub</t>
  </si>
  <si>
    <t>Caprese Sub</t>
  </si>
  <si>
    <t>Pulled Pork Sub</t>
  </si>
  <si>
    <t>Traditional Bone-In Wings (6) Naked</t>
  </si>
  <si>
    <t>6 wings</t>
  </si>
  <si>
    <t>Traditional Bone-In Wings (6) Buffalo</t>
  </si>
  <si>
    <t>Traditional Bone-In Wings (6) BBQ</t>
  </si>
  <si>
    <t>Traditional Bone-In Wings (6) Cajun Dry Rub</t>
  </si>
  <si>
    <t>Traditional Bone-In Wings (6) Spicy BBQ</t>
  </si>
  <si>
    <t>Traditional Bone-In Wings (6) Jerk Seasoned</t>
  </si>
  <si>
    <t>Traditional Bone-In Wings (12) Naked</t>
  </si>
  <si>
    <t>12 wings</t>
  </si>
  <si>
    <t>Traditional Bone-In Wings (12) Buffalo</t>
  </si>
  <si>
    <t>Traditional Bone-In Wings (12) BBQ</t>
  </si>
  <si>
    <t>Traditional Bone-In Wings (12) Cajun Dry Rub</t>
  </si>
  <si>
    <t>Traditional Bone-In Wings (12) Spicy BBQ</t>
  </si>
  <si>
    <t>Traditional Bone-In Wings (12) Jerk Seasoned</t>
  </si>
  <si>
    <t>Crispy Chicken Tenders w/ Chipotle BBQ</t>
  </si>
  <si>
    <t>1 order</t>
  </si>
  <si>
    <t>Crispy Chicken Tenders w/ Honey Mustard</t>
  </si>
  <si>
    <t>Jalapeño Poppers w/ Ranch</t>
  </si>
  <si>
    <t>Mozzarella Sticks w/ Marinara</t>
  </si>
  <si>
    <t>1 salad (no dressing)</t>
  </si>
  <si>
    <t>Kids Crispy Chicken Tenders Meal</t>
  </si>
  <si>
    <t>Whiting Field Uptown Pizza Nutrition Analysis</t>
  </si>
  <si>
    <t>Methodology</t>
  </si>
  <si>
    <t>Existing Uptown Pizza values from attached Brand Nutrition workbook were reused where the same menu item already existed. Remaining items were estimated from comparable USDA FoodData Central / generic restaurant references and menu ingredient descriptions.</t>
  </si>
  <si>
    <t>Primary source 1</t>
  </si>
  <si>
    <t>Attached Brand Nutrition Info workbook</t>
  </si>
  <si>
    <t>Primary source 2</t>
  </si>
  <si>
    <t>https://fdc.nal.usda.gov/</t>
  </si>
  <si>
    <t>Key assumptions</t>
  </si>
  <si>
    <t>Menu description duplicated Meatball Parm wording in the PDF; nutrition is estimated using the printed description as provided.</t>
  </si>
  <si>
    <t>Kids meals</t>
  </si>
  <si>
    <t>Calories/macros assume meal includes small fries and a small fountain beverage; bottled water option would reduce calories.</t>
  </si>
  <si>
    <t>Salads exclude dressing because dressing was not specified on the menu.</t>
  </si>
  <si>
    <t>Wing sauces</t>
  </si>
  <si>
    <t>6-piece and 12-piece values were scaled from existing 5-piece and 10-piece Uptown wing analyses where available.</t>
  </si>
  <si>
    <t>Crispy chicken tenders / Pig Mac / stromboli / subs</t>
  </si>
  <si>
    <t>Estimated from menu ingredient build using comparable restaurant/USDA references.</t>
  </si>
  <si>
    <t>Dressing (Avg) per oz</t>
  </si>
  <si>
    <t>60-180</t>
  </si>
  <si>
    <t xml:space="preserve">6 oz </t>
  </si>
  <si>
    <t>10 oz</t>
  </si>
  <si>
    <t>1 meal incl.           small soda</t>
  </si>
  <si>
    <t>4 meal incl.           small soda</t>
  </si>
  <si>
    <t>5 meal incl.           small soda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</si>
</sst>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sz val="11"/>
      <color theme="1"/>
      <name val="Aptos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rgb="FF00000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2F3"/>
      </patternFill>
    </fill>
    <fill>
      <patternFill patternType="solid">
        <fgColor theme="0"/>
      </patternFill>
    </fill>
    <fill>
      <patternFill patternType="solid">
        <fgColor theme="3" tint="0.89996032593768116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9F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B7C9E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7" fillId="5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/>
    <xf numFmtId="0" fontId="8" fillId="0" borderId="0" xfId="0" applyFont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3" fillId="8" borderId="0" xfId="0" applyFont="1" applyFill="1"/>
    <xf numFmtId="0" fontId="0" fillId="6" borderId="0" xfId="0" applyFill="1" applyAlignment="1">
      <alignment horizontal="center"/>
    </xf>
    <xf numFmtId="1" fontId="0" fillId="6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1234440</xdr:colOff>
      <xdr:row>41</xdr:row>
      <xdr:rowOff>152400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5EADCF0B-1F15-96E4-9E20-1C46075464E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205740</xdr:colOff>
      <xdr:row>41</xdr:row>
      <xdr:rowOff>152400</xdr:rowOff>
    </xdr:to>
    <xdr:sp macro="" textlink="">
      <xdr:nvSpPr>
        <xdr:cNvPr id="2053" name="Text Box 5" hidden="1">
          <a:extLst>
            <a:ext uri="{FF2B5EF4-FFF2-40B4-BE49-F238E27FC236}">
              <a16:creationId xmlns:a16="http://schemas.microsoft.com/office/drawing/2014/main" id="{4CE555CC-73D9-9E8E-4E7F-AE521C07AE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opLeftCell="A13" workbookViewId="0">
      <selection activeCell="M28" sqref="M28"/>
    </sheetView>
  </sheetViews>
  <sheetFormatPr defaultRowHeight="14.4" x14ac:dyDescent="0.3"/>
  <cols>
    <col min="1" max="1" width="25.6640625" style="3" customWidth="1"/>
    <col min="2" max="2" width="8.77734375" style="5" customWidth="1"/>
    <col min="3" max="3" width="8.21875" style="5" hidden="1" customWidth="1"/>
    <col min="4" max="4" width="3" style="3" customWidth="1"/>
    <col min="5" max="5" width="27.44140625" style="3" customWidth="1"/>
    <col min="6" max="6" width="8.21875" style="19" customWidth="1"/>
    <col min="7" max="7" width="8.77734375" style="5" hidden="1" customWidth="1"/>
    <col min="8" max="8" width="3" style="3" customWidth="1"/>
    <col min="9" max="9" width="30.33203125" style="3" customWidth="1"/>
    <col min="10" max="10" width="8.33203125" style="19" customWidth="1"/>
    <col min="11" max="11" width="8.5546875" style="5" hidden="1" customWidth="1"/>
  </cols>
  <sheetData>
    <row r="1" spans="1:11" s="3" customFormat="1" ht="14.4" customHeight="1" x14ac:dyDescent="0.35">
      <c r="A1" s="6" t="s">
        <v>0</v>
      </c>
      <c r="F1" s="18"/>
      <c r="J1" s="18"/>
    </row>
    <row r="2" spans="1:11" s="3" customFormat="1" ht="12.45" customHeight="1" x14ac:dyDescent="0.3">
      <c r="A2" s="7" t="s">
        <v>1</v>
      </c>
      <c r="F2" s="18"/>
      <c r="J2" s="18"/>
    </row>
    <row r="3" spans="1:11" x14ac:dyDescent="0.3">
      <c r="A3" s="8" t="s">
        <v>2</v>
      </c>
      <c r="E3" s="8" t="s">
        <v>3</v>
      </c>
      <c r="I3" s="8" t="s">
        <v>4</v>
      </c>
    </row>
    <row r="4" spans="1:11" x14ac:dyDescent="0.3">
      <c r="A4" s="9" t="s">
        <v>5</v>
      </c>
      <c r="B4" s="10" t="s">
        <v>6</v>
      </c>
      <c r="C4" s="10" t="s">
        <v>7</v>
      </c>
      <c r="E4" s="9" t="s">
        <v>5</v>
      </c>
      <c r="F4" s="10" t="s">
        <v>6</v>
      </c>
      <c r="G4" s="10" t="s">
        <v>7</v>
      </c>
      <c r="I4" s="9" t="s">
        <v>5</v>
      </c>
      <c r="J4" s="10" t="s">
        <v>6</v>
      </c>
      <c r="K4" s="10" t="s">
        <v>7</v>
      </c>
    </row>
    <row r="5" spans="1:11" x14ac:dyDescent="0.3">
      <c r="A5" t="s">
        <v>8</v>
      </c>
      <c r="B5" s="2">
        <f>'WF UTP Nutritionals'!C5</f>
        <v>770</v>
      </c>
      <c r="E5" t="s">
        <v>9</v>
      </c>
      <c r="F5" s="19">
        <f>'WF UTP Nutritionals'!C11</f>
        <v>670</v>
      </c>
      <c r="I5" t="s">
        <v>10</v>
      </c>
      <c r="J5" s="2">
        <f>'WF UTP Nutritionals'!C15</f>
        <v>660</v>
      </c>
    </row>
    <row r="6" spans="1:11" x14ac:dyDescent="0.3">
      <c r="A6" t="s">
        <v>11</v>
      </c>
      <c r="B6" s="5">
        <f>'WF UTP Nutritionals'!C6</f>
        <v>720</v>
      </c>
      <c r="E6" t="s">
        <v>12</v>
      </c>
      <c r="F6" s="19">
        <f>'WF UTP Nutritionals'!C12</f>
        <v>770</v>
      </c>
      <c r="I6" t="s">
        <v>13</v>
      </c>
      <c r="J6" s="19">
        <f>'WF UTP Nutritionals'!C16</f>
        <v>640</v>
      </c>
    </row>
    <row r="7" spans="1:11" x14ac:dyDescent="0.3">
      <c r="A7" t="s">
        <v>14</v>
      </c>
      <c r="B7" s="5">
        <f>'WF UTP Nutritionals'!C7</f>
        <v>840</v>
      </c>
      <c r="E7" t="s">
        <v>15</v>
      </c>
      <c r="F7" s="19">
        <f>'WF UTP Nutritionals'!C13</f>
        <v>1010</v>
      </c>
      <c r="I7" t="s">
        <v>16</v>
      </c>
      <c r="J7" s="19">
        <f>'WF UTP Nutritionals'!C17</f>
        <v>660</v>
      </c>
    </row>
    <row r="8" spans="1:11" x14ac:dyDescent="0.3">
      <c r="A8" t="s">
        <v>17</v>
      </c>
      <c r="B8" s="5">
        <f>'WF UTP Nutritionals'!C8</f>
        <v>670</v>
      </c>
      <c r="E8" t="s">
        <v>18</v>
      </c>
      <c r="F8" s="19">
        <f>'WF UTP Nutritionals'!C14</f>
        <v>720</v>
      </c>
      <c r="I8" t="s">
        <v>19</v>
      </c>
      <c r="J8" s="19">
        <f>'WF UTP Nutritionals'!C18</f>
        <v>470</v>
      </c>
    </row>
    <row r="9" spans="1:11" x14ac:dyDescent="0.3">
      <c r="A9" t="s">
        <v>15</v>
      </c>
      <c r="B9" s="5">
        <f>'WF UTP Nutritionals'!C9</f>
        <v>1010</v>
      </c>
      <c r="I9" t="s">
        <v>20</v>
      </c>
      <c r="J9" s="19">
        <f>'WF UTP Nutritionals'!C19</f>
        <v>620</v>
      </c>
    </row>
    <row r="10" spans="1:11" x14ac:dyDescent="0.3">
      <c r="A10" t="s">
        <v>21</v>
      </c>
      <c r="B10" s="5">
        <f>'WF UTP Nutritionals'!C10</f>
        <v>850</v>
      </c>
    </row>
    <row r="13" spans="1:11" x14ac:dyDescent="0.3">
      <c r="A13" s="8" t="s">
        <v>22</v>
      </c>
      <c r="E13" s="8" t="s">
        <v>23</v>
      </c>
      <c r="I13" s="8" t="s">
        <v>24</v>
      </c>
    </row>
    <row r="14" spans="1:11" x14ac:dyDescent="0.3">
      <c r="A14" s="9" t="s">
        <v>5</v>
      </c>
      <c r="B14" s="10" t="s">
        <v>6</v>
      </c>
      <c r="C14" s="10" t="s">
        <v>7</v>
      </c>
      <c r="E14" s="9" t="s">
        <v>5</v>
      </c>
      <c r="F14" s="10" t="s">
        <v>6</v>
      </c>
      <c r="G14" s="10" t="s">
        <v>7</v>
      </c>
      <c r="I14" s="9" t="s">
        <v>5</v>
      </c>
      <c r="J14" s="10" t="s">
        <v>6</v>
      </c>
      <c r="K14" s="10" t="s">
        <v>7</v>
      </c>
    </row>
    <row r="15" spans="1:11" x14ac:dyDescent="0.3">
      <c r="A15" t="s">
        <v>25</v>
      </c>
      <c r="B15" s="5">
        <f>'WF UTP Nutritionals'!C20</f>
        <v>516</v>
      </c>
      <c r="E15" t="s">
        <v>26</v>
      </c>
      <c r="F15" s="19">
        <f>'WF UTP Nutritionals'!C26</f>
        <v>1032</v>
      </c>
      <c r="I15" t="s">
        <v>27</v>
      </c>
      <c r="J15" s="19">
        <f>'WF UTP Nutritionals'!C32</f>
        <v>540</v>
      </c>
    </row>
    <row r="16" spans="1:11" x14ac:dyDescent="0.3">
      <c r="A16" t="s">
        <v>28</v>
      </c>
      <c r="B16" s="5">
        <f>'WF UTP Nutritionals'!C21</f>
        <v>610</v>
      </c>
      <c r="E16" t="s">
        <v>29</v>
      </c>
      <c r="F16" s="19">
        <f>'WF UTP Nutritionals'!C27</f>
        <v>1207</v>
      </c>
      <c r="I16" t="s">
        <v>30</v>
      </c>
      <c r="J16" s="19">
        <f>'WF UTP Nutritionals'!C33</f>
        <v>560</v>
      </c>
    </row>
    <row r="17" spans="1:11" x14ac:dyDescent="0.3">
      <c r="A17" t="s">
        <v>31</v>
      </c>
      <c r="B17" s="5">
        <f>'WF UTP Nutritionals'!C22</f>
        <v>638</v>
      </c>
      <c r="E17" t="s">
        <v>32</v>
      </c>
      <c r="F17" s="19">
        <f>'WF UTP Nutritionals'!C28</f>
        <v>1253</v>
      </c>
      <c r="I17" t="s">
        <v>33</v>
      </c>
      <c r="J17" s="19">
        <f>'WF UTP Nutritionals'!C34</f>
        <v>650</v>
      </c>
    </row>
    <row r="18" spans="1:11" x14ac:dyDescent="0.3">
      <c r="A18" t="s">
        <v>34</v>
      </c>
      <c r="B18" s="5">
        <f>'WF UTP Nutritionals'!C23</f>
        <v>600</v>
      </c>
      <c r="E18" t="s">
        <v>35</v>
      </c>
      <c r="F18" s="19">
        <f>'WF UTP Nutritionals'!C29</f>
        <v>1200</v>
      </c>
      <c r="I18" t="s">
        <v>36</v>
      </c>
      <c r="J18" s="18">
        <f>'WF UTP Nutritionals'!C35</f>
        <v>690</v>
      </c>
    </row>
    <row r="19" spans="1:11" x14ac:dyDescent="0.3">
      <c r="A19" t="s">
        <v>37</v>
      </c>
      <c r="B19" s="5">
        <f>'WF UTP Nutritionals'!C24</f>
        <v>618</v>
      </c>
      <c r="E19" t="s">
        <v>38</v>
      </c>
      <c r="F19" s="18">
        <f>'WF UTP Nutritionals'!C30</f>
        <v>1236</v>
      </c>
      <c r="I19" t="s">
        <v>39</v>
      </c>
      <c r="J19" s="18">
        <f>'WF UTP Nutritionals'!C36</f>
        <v>540</v>
      </c>
    </row>
    <row r="20" spans="1:11" x14ac:dyDescent="0.3">
      <c r="A20" t="s">
        <v>40</v>
      </c>
      <c r="B20" s="5">
        <f>'WF UTP Nutritionals'!C25</f>
        <v>530</v>
      </c>
      <c r="E20" t="s">
        <v>41</v>
      </c>
      <c r="F20" s="18">
        <f>'WF UTP Nutritionals'!C31</f>
        <v>1060</v>
      </c>
      <c r="I20" t="s">
        <v>42</v>
      </c>
      <c r="J20" s="18">
        <f>'WF UTP Nutritionals'!C37</f>
        <v>500</v>
      </c>
    </row>
    <row r="21" spans="1:11" x14ac:dyDescent="0.3">
      <c r="I21" t="s">
        <v>43</v>
      </c>
      <c r="J21" s="18">
        <f>'WF UTP Nutritionals'!C38</f>
        <v>510</v>
      </c>
    </row>
    <row r="22" spans="1:11" x14ac:dyDescent="0.3">
      <c r="I22" t="s">
        <v>44</v>
      </c>
      <c r="J22" s="18">
        <f>'WF UTP Nutritionals'!C39</f>
        <v>850</v>
      </c>
    </row>
    <row r="23" spans="1:11" x14ac:dyDescent="0.3">
      <c r="I23" t="s">
        <v>45</v>
      </c>
      <c r="J23" s="18">
        <f>'WF UTP Nutritionals'!C40</f>
        <v>480</v>
      </c>
    </row>
    <row r="24" spans="1:11" x14ac:dyDescent="0.3">
      <c r="I24" t="s">
        <v>46</v>
      </c>
      <c r="J24" s="18">
        <f>'WF UTP Nutritionals'!C41</f>
        <v>800</v>
      </c>
    </row>
    <row r="26" spans="1:11" x14ac:dyDescent="0.3">
      <c r="A26" s="8" t="s">
        <v>47</v>
      </c>
      <c r="E26" s="8" t="s">
        <v>48</v>
      </c>
      <c r="I26" s="8" t="s">
        <v>49</v>
      </c>
    </row>
    <row r="27" spans="1:11" x14ac:dyDescent="0.3">
      <c r="A27" s="9" t="s">
        <v>5</v>
      </c>
      <c r="B27" s="10" t="s">
        <v>6</v>
      </c>
      <c r="C27" s="10" t="s">
        <v>7</v>
      </c>
      <c r="E27" s="9" t="s">
        <v>5</v>
      </c>
      <c r="F27" s="10" t="s">
        <v>6</v>
      </c>
      <c r="G27" s="10" t="s">
        <v>7</v>
      </c>
      <c r="I27" s="9" t="s">
        <v>5</v>
      </c>
      <c r="J27" s="10" t="s">
        <v>6</v>
      </c>
      <c r="K27" s="10" t="s">
        <v>7</v>
      </c>
    </row>
    <row r="28" spans="1:11" x14ac:dyDescent="0.3">
      <c r="A28" t="s">
        <v>50</v>
      </c>
      <c r="B28" s="5">
        <f>'WF UTP Nutritionals'!C46</f>
        <v>580</v>
      </c>
      <c r="E28" t="s">
        <v>51</v>
      </c>
      <c r="F28" s="19">
        <f>'WF UTP Nutritionals'!C42</f>
        <v>170</v>
      </c>
      <c r="I28" t="s">
        <v>52</v>
      </c>
      <c r="J28" s="2">
        <f>'WF UTP Nutritionals'!C49</f>
        <v>200</v>
      </c>
    </row>
    <row r="29" spans="1:11" x14ac:dyDescent="0.3">
      <c r="A29" t="s">
        <v>53</v>
      </c>
      <c r="B29" s="5">
        <f>'WF UTP Nutritionals'!C47</f>
        <v>820</v>
      </c>
      <c r="E29" t="s">
        <v>54</v>
      </c>
      <c r="F29" s="19">
        <f>'WF UTP Nutritionals'!C43</f>
        <v>345</v>
      </c>
      <c r="I29" t="s">
        <v>55</v>
      </c>
      <c r="J29" s="19">
        <f>'WF UTP Nutritionals'!C50</f>
        <v>150</v>
      </c>
    </row>
    <row r="30" spans="1:11" x14ac:dyDescent="0.3">
      <c r="A30" t="s">
        <v>56</v>
      </c>
      <c r="B30" s="5">
        <f>'WF UTP Nutritionals'!C48</f>
        <v>630</v>
      </c>
      <c r="E30" t="s">
        <v>57</v>
      </c>
      <c r="F30" s="19">
        <f>'WF UTP Nutritionals'!C44</f>
        <v>150</v>
      </c>
    </row>
    <row r="31" spans="1:11" x14ac:dyDescent="0.3">
      <c r="E31" t="s">
        <v>58</v>
      </c>
      <c r="F31" s="19">
        <f>'WF UTP Nutritionals'!C45</f>
        <v>330</v>
      </c>
    </row>
    <row r="32" spans="1:11" x14ac:dyDescent="0.3">
      <c r="E32" s="25" t="s">
        <v>123</v>
      </c>
      <c r="F32" s="24" t="s">
        <v>124</v>
      </c>
    </row>
  </sheetData>
  <pageMargins left="0.7" right="0.7" top="0.75" bottom="0.75" header="0.3" footer="0.3"/>
  <headerFooter>
    <oddHeader>&amp;C&amp;"Aptos"&amp;12&amp;K008000 UNCLASSIFIED&amp;1#_x000D_</oddHeader>
    <oddFooter>&amp;C_x000D_&amp;1#&amp;"Aptos"&amp;12&amp;K008000 UNCLASSIFIED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0"/>
  <sheetViews>
    <sheetView tabSelected="1" workbookViewId="0">
      <selection activeCell="M16" sqref="M16"/>
    </sheetView>
  </sheetViews>
  <sheetFormatPr defaultRowHeight="14.4" x14ac:dyDescent="0.3"/>
  <cols>
    <col min="1" max="1" width="35.5546875" style="3" customWidth="1"/>
    <col min="2" max="2" width="18.88671875" style="5" customWidth="1"/>
    <col min="3" max="3" width="9.33203125" style="5" customWidth="1"/>
    <col min="4" max="4" width="10.109375" style="5" customWidth="1"/>
    <col min="5" max="5" width="9.6640625" style="5" customWidth="1"/>
    <col min="6" max="6" width="11.21875" style="5" customWidth="1"/>
    <col min="7" max="7" width="9.6640625" style="5" customWidth="1"/>
    <col min="8" max="8" width="9.109375" style="5" customWidth="1"/>
    <col min="9" max="9" width="9.33203125" style="5" customWidth="1"/>
    <col min="10" max="10" width="12.109375" style="5" customWidth="1"/>
    <col min="13" max="13" width="10.77734375" style="3" customWidth="1"/>
    <col min="15" max="15" width="12.21875" style="3" customWidth="1"/>
    <col min="16" max="16" width="12.33203125" style="3" customWidth="1"/>
    <col min="19" max="19" width="12.21875" style="3" customWidth="1"/>
  </cols>
  <sheetData>
    <row r="1" spans="1:19" s="3" customFormat="1" ht="14.4" customHeight="1" x14ac:dyDescent="0.35">
      <c r="A1" s="6" t="s">
        <v>59</v>
      </c>
      <c r="B1" s="1"/>
    </row>
    <row r="3" spans="1:19" s="3" customFormat="1" ht="12.45" customHeight="1" x14ac:dyDescent="0.3">
      <c r="A3" s="7" t="s">
        <v>1</v>
      </c>
      <c r="B3" s="1"/>
      <c r="L3" s="4"/>
      <c r="M3" s="4"/>
      <c r="N3" s="4"/>
      <c r="O3" s="4"/>
      <c r="P3" s="4"/>
      <c r="Q3" s="4"/>
      <c r="R3" s="4"/>
      <c r="S3" s="4"/>
    </row>
    <row r="4" spans="1:19" x14ac:dyDescent="0.3">
      <c r="A4" s="12" t="s">
        <v>5</v>
      </c>
      <c r="B4" s="13" t="s">
        <v>60</v>
      </c>
      <c r="C4" s="13" t="s">
        <v>6</v>
      </c>
      <c r="D4" s="13" t="s">
        <v>61</v>
      </c>
      <c r="E4" s="13" t="s">
        <v>62</v>
      </c>
      <c r="F4" s="13" t="s">
        <v>63</v>
      </c>
      <c r="G4" s="13" t="s">
        <v>64</v>
      </c>
      <c r="H4" s="13" t="s">
        <v>65</v>
      </c>
      <c r="I4" s="13" t="s">
        <v>66</v>
      </c>
      <c r="J4" s="13" t="s">
        <v>67</v>
      </c>
    </row>
    <row r="5" spans="1:19" x14ac:dyDescent="0.3">
      <c r="A5" s="21" t="s">
        <v>68</v>
      </c>
      <c r="B5" s="5" t="s">
        <v>69</v>
      </c>
      <c r="C5" s="16">
        <v>770</v>
      </c>
      <c r="D5" s="5">
        <v>30</v>
      </c>
      <c r="E5" s="16">
        <v>76</v>
      </c>
      <c r="F5" s="5">
        <v>31</v>
      </c>
      <c r="G5" s="16">
        <v>12</v>
      </c>
      <c r="H5" s="5">
        <v>4</v>
      </c>
      <c r="I5" s="16">
        <v>7</v>
      </c>
      <c r="J5" s="5">
        <v>1500</v>
      </c>
    </row>
    <row r="6" spans="1:19" x14ac:dyDescent="0.3">
      <c r="A6" s="21" t="s">
        <v>70</v>
      </c>
      <c r="B6" s="5" t="s">
        <v>69</v>
      </c>
      <c r="C6" s="16">
        <v>720</v>
      </c>
      <c r="D6" s="11">
        <v>20</v>
      </c>
      <c r="E6" s="14">
        <v>85</v>
      </c>
      <c r="F6" s="11">
        <v>27</v>
      </c>
      <c r="G6" s="14">
        <v>9</v>
      </c>
      <c r="H6" s="11">
        <v>6</v>
      </c>
      <c r="I6" s="14">
        <v>9</v>
      </c>
      <c r="J6" s="11">
        <v>1300</v>
      </c>
    </row>
    <row r="7" spans="1:19" x14ac:dyDescent="0.3">
      <c r="A7" s="21" t="s">
        <v>71</v>
      </c>
      <c r="B7" s="5" t="s">
        <v>69</v>
      </c>
      <c r="C7" s="16">
        <v>840</v>
      </c>
      <c r="D7" s="5">
        <v>34</v>
      </c>
      <c r="E7" s="16">
        <v>74</v>
      </c>
      <c r="F7" s="5">
        <v>38</v>
      </c>
      <c r="G7" s="16">
        <v>14</v>
      </c>
      <c r="H7" s="5">
        <v>4</v>
      </c>
      <c r="I7" s="16">
        <v>12</v>
      </c>
      <c r="J7" s="5">
        <v>1680</v>
      </c>
    </row>
    <row r="8" spans="1:19" x14ac:dyDescent="0.3">
      <c r="A8" s="21" t="s">
        <v>72</v>
      </c>
      <c r="B8" s="5" t="s">
        <v>69</v>
      </c>
      <c r="C8" s="14">
        <v>670</v>
      </c>
      <c r="D8" s="11">
        <v>23</v>
      </c>
      <c r="E8" s="14">
        <v>77</v>
      </c>
      <c r="F8" s="11">
        <v>24</v>
      </c>
      <c r="G8" s="14">
        <v>10</v>
      </c>
      <c r="H8" s="11">
        <v>4</v>
      </c>
      <c r="I8" s="14">
        <v>6</v>
      </c>
      <c r="J8" s="11">
        <v>1320</v>
      </c>
    </row>
    <row r="9" spans="1:19" x14ac:dyDescent="0.3">
      <c r="A9" s="21" t="s">
        <v>73</v>
      </c>
      <c r="B9" s="5" t="s">
        <v>69</v>
      </c>
      <c r="C9" s="16">
        <v>1010</v>
      </c>
      <c r="D9" s="5">
        <v>43</v>
      </c>
      <c r="E9" s="16">
        <v>80</v>
      </c>
      <c r="F9" s="5">
        <v>50</v>
      </c>
      <c r="G9" s="16">
        <v>19</v>
      </c>
      <c r="H9" s="5">
        <v>4</v>
      </c>
      <c r="I9" s="16">
        <v>7</v>
      </c>
      <c r="J9" s="5">
        <v>1920</v>
      </c>
    </row>
    <row r="10" spans="1:19" x14ac:dyDescent="0.3">
      <c r="A10" s="21" t="s">
        <v>74</v>
      </c>
      <c r="B10" s="5" t="s">
        <v>69</v>
      </c>
      <c r="C10" s="16">
        <v>850</v>
      </c>
      <c r="D10" s="5">
        <v>38</v>
      </c>
      <c r="E10" s="16">
        <v>82</v>
      </c>
      <c r="F10" s="5">
        <v>40</v>
      </c>
      <c r="G10" s="16">
        <v>15</v>
      </c>
      <c r="H10" s="5">
        <v>5</v>
      </c>
      <c r="I10" s="16">
        <v>8</v>
      </c>
      <c r="J10" s="5">
        <v>1650</v>
      </c>
    </row>
    <row r="11" spans="1:19" x14ac:dyDescent="0.3">
      <c r="A11" s="21" t="s">
        <v>75</v>
      </c>
      <c r="B11" s="5" t="s">
        <v>76</v>
      </c>
      <c r="C11" s="14">
        <v>670</v>
      </c>
      <c r="D11" s="11">
        <v>23</v>
      </c>
      <c r="E11" s="14">
        <v>77</v>
      </c>
      <c r="F11" s="11">
        <v>24</v>
      </c>
      <c r="G11" s="14">
        <v>10</v>
      </c>
      <c r="H11" s="11">
        <v>4</v>
      </c>
      <c r="I11" s="14">
        <v>6</v>
      </c>
      <c r="J11" s="11">
        <v>1450</v>
      </c>
    </row>
    <row r="12" spans="1:19" x14ac:dyDescent="0.3">
      <c r="A12" s="21" t="s">
        <v>77</v>
      </c>
      <c r="B12" s="5" t="s">
        <v>76</v>
      </c>
      <c r="C12" s="16">
        <v>770</v>
      </c>
      <c r="D12" s="19">
        <v>30</v>
      </c>
      <c r="E12" s="16">
        <v>76</v>
      </c>
      <c r="F12" s="19">
        <v>31</v>
      </c>
      <c r="G12" s="16">
        <v>12</v>
      </c>
      <c r="H12" s="19">
        <v>4</v>
      </c>
      <c r="I12" s="16">
        <v>7</v>
      </c>
      <c r="J12" s="5">
        <v>1900</v>
      </c>
    </row>
    <row r="13" spans="1:19" x14ac:dyDescent="0.3">
      <c r="A13" s="21" t="s">
        <v>78</v>
      </c>
      <c r="B13" s="5" t="s">
        <v>76</v>
      </c>
      <c r="C13" s="16">
        <v>1010</v>
      </c>
      <c r="D13" s="19">
        <v>43</v>
      </c>
      <c r="E13" s="16">
        <v>80</v>
      </c>
      <c r="F13" s="19">
        <v>50</v>
      </c>
      <c r="G13" s="16">
        <v>19</v>
      </c>
      <c r="H13" s="19">
        <v>4</v>
      </c>
      <c r="I13" s="16">
        <v>7</v>
      </c>
      <c r="J13" s="11">
        <v>2400</v>
      </c>
    </row>
    <row r="14" spans="1:19" x14ac:dyDescent="0.3">
      <c r="A14" s="21" t="s">
        <v>79</v>
      </c>
      <c r="B14" s="5" t="s">
        <v>76</v>
      </c>
      <c r="C14" s="16">
        <v>720</v>
      </c>
      <c r="D14" s="11">
        <v>20</v>
      </c>
      <c r="E14" s="14">
        <v>85</v>
      </c>
      <c r="F14" s="11">
        <v>27</v>
      </c>
      <c r="G14" s="14">
        <v>9</v>
      </c>
      <c r="H14" s="11">
        <v>6</v>
      </c>
      <c r="I14" s="14">
        <v>9</v>
      </c>
      <c r="J14" s="5">
        <v>1500</v>
      </c>
    </row>
    <row r="15" spans="1:19" x14ac:dyDescent="0.3">
      <c r="A15" s="21" t="s">
        <v>80</v>
      </c>
      <c r="B15" s="5" t="s">
        <v>81</v>
      </c>
      <c r="C15" s="16">
        <v>660</v>
      </c>
      <c r="D15" s="5">
        <v>31</v>
      </c>
      <c r="E15" s="16">
        <v>67</v>
      </c>
      <c r="F15" s="5">
        <v>29</v>
      </c>
      <c r="G15" s="16">
        <v>12</v>
      </c>
      <c r="H15" s="5">
        <v>3</v>
      </c>
      <c r="I15" s="16">
        <v>8</v>
      </c>
      <c r="J15" s="5">
        <v>1860</v>
      </c>
    </row>
    <row r="16" spans="1:19" x14ac:dyDescent="0.3">
      <c r="A16" s="21" t="s">
        <v>82</v>
      </c>
      <c r="B16" s="5" t="s">
        <v>81</v>
      </c>
      <c r="C16" s="14">
        <v>640</v>
      </c>
      <c r="D16" s="11">
        <v>44</v>
      </c>
      <c r="E16" s="14">
        <v>57</v>
      </c>
      <c r="F16" s="11">
        <v>27</v>
      </c>
      <c r="G16" s="14">
        <v>11</v>
      </c>
      <c r="H16" s="11">
        <v>3</v>
      </c>
      <c r="I16" s="14">
        <v>7</v>
      </c>
      <c r="J16" s="11">
        <v>1580</v>
      </c>
    </row>
    <row r="17" spans="1:10" x14ac:dyDescent="0.3">
      <c r="A17" s="21" t="s">
        <v>83</v>
      </c>
      <c r="B17" s="5" t="s">
        <v>81</v>
      </c>
      <c r="C17" s="16">
        <v>660</v>
      </c>
      <c r="D17" s="5">
        <v>31</v>
      </c>
      <c r="E17" s="16">
        <v>67</v>
      </c>
      <c r="F17" s="5">
        <v>29</v>
      </c>
      <c r="G17" s="16">
        <v>12</v>
      </c>
      <c r="H17" s="5">
        <v>3</v>
      </c>
      <c r="I17" s="16">
        <v>8</v>
      </c>
      <c r="J17" s="5">
        <v>1860</v>
      </c>
    </row>
    <row r="18" spans="1:10" x14ac:dyDescent="0.3">
      <c r="A18" s="21" t="s">
        <v>84</v>
      </c>
      <c r="B18" s="5" t="s">
        <v>81</v>
      </c>
      <c r="C18" s="14">
        <v>470</v>
      </c>
      <c r="D18" s="11">
        <v>19</v>
      </c>
      <c r="E18" s="14">
        <v>61</v>
      </c>
      <c r="F18" s="11">
        <v>16</v>
      </c>
      <c r="G18" s="14">
        <v>7</v>
      </c>
      <c r="H18" s="11">
        <v>3</v>
      </c>
      <c r="I18" s="14">
        <v>9</v>
      </c>
      <c r="J18" s="11">
        <v>1120</v>
      </c>
    </row>
    <row r="19" spans="1:10" x14ac:dyDescent="0.3">
      <c r="A19" s="21" t="s">
        <v>85</v>
      </c>
      <c r="B19" s="5" t="s">
        <v>81</v>
      </c>
      <c r="C19" s="16">
        <v>620</v>
      </c>
      <c r="D19" s="5">
        <v>33</v>
      </c>
      <c r="E19" s="16">
        <v>63</v>
      </c>
      <c r="F19" s="5">
        <v>22</v>
      </c>
      <c r="G19" s="16">
        <v>8</v>
      </c>
      <c r="H19" s="5">
        <v>3</v>
      </c>
      <c r="I19" s="16">
        <v>11</v>
      </c>
      <c r="J19" s="5">
        <v>1520</v>
      </c>
    </row>
    <row r="20" spans="1:10" x14ac:dyDescent="0.3">
      <c r="A20" s="21" t="s">
        <v>86</v>
      </c>
      <c r="B20" s="5" t="s">
        <v>87</v>
      </c>
      <c r="C20" s="16">
        <v>516</v>
      </c>
      <c r="D20" s="5">
        <v>42</v>
      </c>
      <c r="E20" s="16">
        <v>6</v>
      </c>
      <c r="F20" s="5">
        <v>36</v>
      </c>
      <c r="G20" s="16">
        <v>10</v>
      </c>
      <c r="H20" s="5">
        <v>0</v>
      </c>
      <c r="I20" s="16">
        <v>0</v>
      </c>
      <c r="J20" s="5">
        <v>1080</v>
      </c>
    </row>
    <row r="21" spans="1:10" x14ac:dyDescent="0.3">
      <c r="A21" s="21" t="s">
        <v>88</v>
      </c>
      <c r="B21" s="5" t="s">
        <v>87</v>
      </c>
      <c r="C21" s="14">
        <v>610</v>
      </c>
      <c r="D21" s="11">
        <v>42</v>
      </c>
      <c r="E21" s="14">
        <v>0</v>
      </c>
      <c r="F21" s="11">
        <v>54</v>
      </c>
      <c r="G21" s="14">
        <v>12</v>
      </c>
      <c r="H21" s="11">
        <v>0</v>
      </c>
      <c r="I21" s="14">
        <v>0</v>
      </c>
      <c r="J21" s="11">
        <v>1080</v>
      </c>
    </row>
    <row r="22" spans="1:10" x14ac:dyDescent="0.3">
      <c r="A22" s="21" t="s">
        <v>89</v>
      </c>
      <c r="B22" s="5" t="s">
        <v>87</v>
      </c>
      <c r="C22" s="16">
        <v>638</v>
      </c>
      <c r="D22" s="5">
        <v>42</v>
      </c>
      <c r="E22" s="16">
        <v>30</v>
      </c>
      <c r="F22" s="5">
        <v>54</v>
      </c>
      <c r="G22" s="16">
        <v>12</v>
      </c>
      <c r="H22" s="5">
        <v>0</v>
      </c>
      <c r="I22" s="16">
        <v>24</v>
      </c>
      <c r="J22" s="5">
        <v>1020</v>
      </c>
    </row>
    <row r="23" spans="1:10" x14ac:dyDescent="0.3">
      <c r="A23" s="21" t="s">
        <v>90</v>
      </c>
      <c r="B23" s="5" t="s">
        <v>87</v>
      </c>
      <c r="C23" s="14">
        <v>600</v>
      </c>
      <c r="D23" s="11">
        <v>42</v>
      </c>
      <c r="E23" s="14">
        <v>6</v>
      </c>
      <c r="F23" s="11">
        <v>54</v>
      </c>
      <c r="G23" s="14">
        <v>12</v>
      </c>
      <c r="H23" s="11">
        <v>0</v>
      </c>
      <c r="I23" s="14">
        <v>3</v>
      </c>
      <c r="J23" s="11">
        <v>1200</v>
      </c>
    </row>
    <row r="24" spans="1:10" x14ac:dyDescent="0.3">
      <c r="A24" s="21" t="s">
        <v>91</v>
      </c>
      <c r="B24" s="5" t="s">
        <v>87</v>
      </c>
      <c r="C24" s="16">
        <v>618</v>
      </c>
      <c r="D24" s="5">
        <v>42</v>
      </c>
      <c r="E24" s="16">
        <v>24</v>
      </c>
      <c r="F24" s="5">
        <v>54</v>
      </c>
      <c r="G24" s="16">
        <v>12</v>
      </c>
      <c r="H24" s="5">
        <v>0</v>
      </c>
      <c r="I24" s="16">
        <v>18</v>
      </c>
      <c r="J24" s="5">
        <v>1020</v>
      </c>
    </row>
    <row r="25" spans="1:10" x14ac:dyDescent="0.3">
      <c r="A25" s="21" t="s">
        <v>92</v>
      </c>
      <c r="B25" s="5" t="s">
        <v>87</v>
      </c>
      <c r="C25" s="16">
        <v>530</v>
      </c>
      <c r="D25" s="5">
        <v>42</v>
      </c>
      <c r="E25" s="16">
        <v>6</v>
      </c>
      <c r="F25" s="5">
        <v>36</v>
      </c>
      <c r="G25" s="16">
        <v>10</v>
      </c>
      <c r="H25" s="5">
        <v>0</v>
      </c>
      <c r="I25" s="16">
        <v>2</v>
      </c>
      <c r="J25" s="5">
        <v>1150</v>
      </c>
    </row>
    <row r="26" spans="1:10" x14ac:dyDescent="0.3">
      <c r="A26" s="21" t="s">
        <v>93</v>
      </c>
      <c r="B26" s="5" t="s">
        <v>94</v>
      </c>
      <c r="C26" s="14">
        <v>1032</v>
      </c>
      <c r="D26" s="11">
        <v>84</v>
      </c>
      <c r="E26" s="14">
        <v>12</v>
      </c>
      <c r="F26" s="11">
        <v>72</v>
      </c>
      <c r="G26" s="14">
        <v>20</v>
      </c>
      <c r="H26" s="11">
        <v>0</v>
      </c>
      <c r="I26" s="14">
        <v>0</v>
      </c>
      <c r="J26" s="11">
        <v>2160</v>
      </c>
    </row>
    <row r="27" spans="1:10" x14ac:dyDescent="0.3">
      <c r="A27" s="21" t="s">
        <v>95</v>
      </c>
      <c r="B27" s="5" t="s">
        <v>94</v>
      </c>
      <c r="C27" s="16">
        <v>1207</v>
      </c>
      <c r="D27" s="5">
        <v>84</v>
      </c>
      <c r="E27" s="16">
        <v>0</v>
      </c>
      <c r="F27" s="5">
        <v>108</v>
      </c>
      <c r="G27" s="16">
        <v>24</v>
      </c>
      <c r="H27" s="5">
        <v>0</v>
      </c>
      <c r="I27" s="16">
        <v>0</v>
      </c>
      <c r="J27" s="5">
        <v>2160</v>
      </c>
    </row>
    <row r="28" spans="1:10" x14ac:dyDescent="0.3">
      <c r="A28" s="21" t="s">
        <v>96</v>
      </c>
      <c r="B28" s="5" t="s">
        <v>94</v>
      </c>
      <c r="C28" s="14">
        <v>1253</v>
      </c>
      <c r="D28" s="11">
        <v>84</v>
      </c>
      <c r="E28" s="14">
        <v>60</v>
      </c>
      <c r="F28" s="11">
        <v>108</v>
      </c>
      <c r="G28" s="14">
        <v>24</v>
      </c>
      <c r="H28" s="11">
        <v>0</v>
      </c>
      <c r="I28" s="14">
        <v>48</v>
      </c>
      <c r="J28" s="11">
        <v>2040</v>
      </c>
    </row>
    <row r="29" spans="1:10" x14ac:dyDescent="0.3">
      <c r="A29" s="21" t="s">
        <v>97</v>
      </c>
      <c r="B29" s="5" t="s">
        <v>94</v>
      </c>
      <c r="C29" s="16">
        <v>1200</v>
      </c>
      <c r="D29" s="5">
        <v>84</v>
      </c>
      <c r="E29" s="16">
        <v>12</v>
      </c>
      <c r="F29" s="5">
        <v>108</v>
      </c>
      <c r="G29" s="16">
        <v>24</v>
      </c>
      <c r="H29" s="5">
        <v>0</v>
      </c>
      <c r="I29" s="16">
        <v>6</v>
      </c>
      <c r="J29" s="5">
        <v>2400</v>
      </c>
    </row>
    <row r="30" spans="1:10" x14ac:dyDescent="0.3">
      <c r="A30" s="21" t="s">
        <v>98</v>
      </c>
      <c r="B30" s="5" t="s">
        <v>94</v>
      </c>
      <c r="C30" s="16">
        <v>1236</v>
      </c>
      <c r="D30" s="5">
        <v>84</v>
      </c>
      <c r="E30" s="16">
        <v>48</v>
      </c>
      <c r="F30" s="5">
        <v>108</v>
      </c>
      <c r="G30" s="16">
        <v>24</v>
      </c>
      <c r="H30" s="5">
        <v>0</v>
      </c>
      <c r="I30" s="16">
        <v>36</v>
      </c>
      <c r="J30" s="5">
        <v>2040</v>
      </c>
    </row>
    <row r="31" spans="1:10" x14ac:dyDescent="0.3">
      <c r="A31" s="21" t="s">
        <v>99</v>
      </c>
      <c r="B31" s="5" t="s">
        <v>94</v>
      </c>
      <c r="C31" s="14">
        <v>1060</v>
      </c>
      <c r="D31" s="11">
        <v>84</v>
      </c>
      <c r="E31" s="14">
        <v>12</v>
      </c>
      <c r="F31" s="11">
        <v>72</v>
      </c>
      <c r="G31" s="14">
        <v>20</v>
      </c>
      <c r="H31" s="11">
        <v>0</v>
      </c>
      <c r="I31" s="14">
        <v>4</v>
      </c>
      <c r="J31" s="11">
        <v>2300</v>
      </c>
    </row>
    <row r="32" spans="1:10" x14ac:dyDescent="0.3">
      <c r="A32" s="21" t="s">
        <v>100</v>
      </c>
      <c r="B32" s="5" t="s">
        <v>101</v>
      </c>
      <c r="C32" s="16">
        <v>540</v>
      </c>
      <c r="D32" s="5">
        <v>20</v>
      </c>
      <c r="E32" s="16">
        <v>34</v>
      </c>
      <c r="F32" s="5">
        <v>22</v>
      </c>
      <c r="G32" s="16">
        <v>4</v>
      </c>
      <c r="H32" s="5">
        <v>2</v>
      </c>
      <c r="I32" s="16">
        <v>12</v>
      </c>
      <c r="J32" s="5">
        <v>1100</v>
      </c>
    </row>
    <row r="33" spans="1:10" x14ac:dyDescent="0.3">
      <c r="A33" s="21" t="s">
        <v>102</v>
      </c>
      <c r="B33" s="5" t="s">
        <v>101</v>
      </c>
      <c r="C33" s="14">
        <v>560</v>
      </c>
      <c r="D33" s="11">
        <v>20</v>
      </c>
      <c r="E33" s="14">
        <v>38</v>
      </c>
      <c r="F33" s="11">
        <v>25</v>
      </c>
      <c r="G33" s="14">
        <v>5</v>
      </c>
      <c r="H33" s="11">
        <v>2</v>
      </c>
      <c r="I33" s="14">
        <v>16</v>
      </c>
      <c r="J33" s="11">
        <v>980</v>
      </c>
    </row>
    <row r="34" spans="1:10" x14ac:dyDescent="0.3">
      <c r="A34" s="21" t="s">
        <v>33</v>
      </c>
      <c r="B34" s="5" t="s">
        <v>101</v>
      </c>
      <c r="C34" s="16">
        <v>650</v>
      </c>
      <c r="D34" s="5">
        <v>28</v>
      </c>
      <c r="E34" s="16">
        <v>48</v>
      </c>
      <c r="F34" s="5">
        <v>38</v>
      </c>
      <c r="G34" s="16">
        <v>16</v>
      </c>
      <c r="H34" s="5">
        <v>2</v>
      </c>
      <c r="I34" s="16">
        <v>10</v>
      </c>
      <c r="J34" s="5">
        <v>1420</v>
      </c>
    </row>
    <row r="35" spans="1:10" x14ac:dyDescent="0.3">
      <c r="A35" s="21" t="s">
        <v>36</v>
      </c>
      <c r="B35" s="5" t="s">
        <v>101</v>
      </c>
      <c r="C35" s="16">
        <v>690</v>
      </c>
      <c r="D35" s="5">
        <v>31</v>
      </c>
      <c r="E35" s="16">
        <v>51</v>
      </c>
      <c r="F35" s="5">
        <v>40</v>
      </c>
      <c r="G35" s="16">
        <v>17</v>
      </c>
      <c r="H35" s="5">
        <v>2</v>
      </c>
      <c r="I35" s="16">
        <v>10</v>
      </c>
      <c r="J35" s="5">
        <v>1450</v>
      </c>
    </row>
    <row r="36" spans="1:10" x14ac:dyDescent="0.3">
      <c r="A36" s="21" t="s">
        <v>103</v>
      </c>
      <c r="B36" s="5" t="s">
        <v>101</v>
      </c>
      <c r="C36" s="16">
        <v>540</v>
      </c>
      <c r="D36" s="11">
        <v>14</v>
      </c>
      <c r="E36" s="14">
        <v>42</v>
      </c>
      <c r="F36" s="11">
        <v>36</v>
      </c>
      <c r="G36" s="14">
        <v>9</v>
      </c>
      <c r="H36" s="11">
        <v>3</v>
      </c>
      <c r="I36" s="14">
        <v>5</v>
      </c>
      <c r="J36" s="11">
        <v>1280</v>
      </c>
    </row>
    <row r="37" spans="1:10" x14ac:dyDescent="0.3">
      <c r="A37" s="21" t="s">
        <v>104</v>
      </c>
      <c r="B37" s="5" t="s">
        <v>101</v>
      </c>
      <c r="C37" s="16">
        <v>500</v>
      </c>
      <c r="D37" s="5">
        <v>18</v>
      </c>
      <c r="E37" s="16">
        <v>38</v>
      </c>
      <c r="F37" s="5">
        <v>30</v>
      </c>
      <c r="G37" s="16">
        <v>12</v>
      </c>
      <c r="H37" s="5">
        <v>2</v>
      </c>
      <c r="I37" s="16">
        <v>6</v>
      </c>
      <c r="J37" s="5">
        <v>1120</v>
      </c>
    </row>
    <row r="38" spans="1:10" x14ac:dyDescent="0.3">
      <c r="A38" s="21" t="s">
        <v>43</v>
      </c>
      <c r="B38" s="20" t="s">
        <v>125</v>
      </c>
      <c r="C38" s="23">
        <v>510</v>
      </c>
      <c r="D38" s="22">
        <v>6</v>
      </c>
      <c r="E38" s="23">
        <v>66</v>
      </c>
      <c r="F38" s="22">
        <v>24</v>
      </c>
      <c r="G38" s="23">
        <v>3</v>
      </c>
      <c r="H38" s="22">
        <v>6</v>
      </c>
      <c r="I38" s="23">
        <v>0</v>
      </c>
      <c r="J38" s="18">
        <v>780</v>
      </c>
    </row>
    <row r="39" spans="1:10" x14ac:dyDescent="0.3">
      <c r="A39" s="21" t="s">
        <v>44</v>
      </c>
      <c r="B39" s="20" t="s">
        <v>126</v>
      </c>
      <c r="C39" s="16">
        <f>C38/6*10</f>
        <v>850</v>
      </c>
      <c r="D39" s="20">
        <f t="shared" ref="D39:H39" si="0">D38/6*10</f>
        <v>10</v>
      </c>
      <c r="E39" s="16">
        <f t="shared" si="0"/>
        <v>110</v>
      </c>
      <c r="F39" s="20">
        <f t="shared" si="0"/>
        <v>40</v>
      </c>
      <c r="G39" s="16">
        <f t="shared" si="0"/>
        <v>5</v>
      </c>
      <c r="H39" s="20">
        <f t="shared" si="0"/>
        <v>10</v>
      </c>
      <c r="I39" s="16">
        <v>0</v>
      </c>
      <c r="J39" s="5">
        <v>720</v>
      </c>
    </row>
    <row r="40" spans="1:10" x14ac:dyDescent="0.3">
      <c r="A40" s="21" t="s">
        <v>45</v>
      </c>
      <c r="B40" s="20" t="s">
        <v>125</v>
      </c>
      <c r="C40" s="23">
        <v>480</v>
      </c>
      <c r="D40" s="22">
        <v>6</v>
      </c>
      <c r="E40" s="23">
        <v>63</v>
      </c>
      <c r="F40" s="22">
        <v>23</v>
      </c>
      <c r="G40" s="23">
        <v>3</v>
      </c>
      <c r="H40" s="22">
        <v>6</v>
      </c>
      <c r="I40" s="23">
        <v>0</v>
      </c>
      <c r="J40" s="18">
        <v>480</v>
      </c>
    </row>
    <row r="41" spans="1:10" x14ac:dyDescent="0.3">
      <c r="A41" s="21" t="s">
        <v>46</v>
      </c>
      <c r="B41" s="26" t="s">
        <v>126</v>
      </c>
      <c r="C41" s="16">
        <f>C40/6*10</f>
        <v>800</v>
      </c>
      <c r="D41" s="20">
        <f t="shared" ref="D41:I41" si="1">D40/6*10</f>
        <v>10</v>
      </c>
      <c r="E41" s="16">
        <f t="shared" si="1"/>
        <v>105</v>
      </c>
      <c r="F41" s="27">
        <f t="shared" si="1"/>
        <v>38.333333333333336</v>
      </c>
      <c r="G41" s="16">
        <f t="shared" si="1"/>
        <v>5</v>
      </c>
      <c r="H41" s="20">
        <f t="shared" si="1"/>
        <v>10</v>
      </c>
      <c r="I41" s="16">
        <f t="shared" si="1"/>
        <v>0</v>
      </c>
      <c r="J41" s="5">
        <v>390</v>
      </c>
    </row>
    <row r="42" spans="1:10" x14ac:dyDescent="0.3">
      <c r="A42" s="15" t="s">
        <v>51</v>
      </c>
      <c r="B42" s="1" t="s">
        <v>105</v>
      </c>
      <c r="C42" s="16">
        <v>170</v>
      </c>
      <c r="D42" s="5">
        <v>10</v>
      </c>
      <c r="E42" s="16">
        <v>14</v>
      </c>
      <c r="F42" s="5">
        <v>8</v>
      </c>
      <c r="G42" s="16">
        <v>4</v>
      </c>
      <c r="H42" s="5">
        <v>2</v>
      </c>
      <c r="I42" s="16">
        <v>4</v>
      </c>
      <c r="J42" s="5">
        <v>360</v>
      </c>
    </row>
    <row r="43" spans="1:10" x14ac:dyDescent="0.3">
      <c r="A43" s="15" t="s">
        <v>54</v>
      </c>
      <c r="B43" s="1" t="s">
        <v>105</v>
      </c>
      <c r="C43" s="16">
        <v>345</v>
      </c>
      <c r="D43" s="5">
        <v>32</v>
      </c>
      <c r="E43" s="16">
        <v>15</v>
      </c>
      <c r="F43" s="5">
        <v>11</v>
      </c>
      <c r="G43" s="16">
        <v>5</v>
      </c>
      <c r="H43" s="5">
        <v>2</v>
      </c>
      <c r="I43" s="16">
        <v>4</v>
      </c>
      <c r="J43" s="5">
        <v>660</v>
      </c>
    </row>
    <row r="44" spans="1:10" x14ac:dyDescent="0.3">
      <c r="A44" s="15" t="s">
        <v>57</v>
      </c>
      <c r="B44" s="1" t="s">
        <v>105</v>
      </c>
      <c r="C44" s="16">
        <v>150</v>
      </c>
      <c r="D44" s="5">
        <v>7</v>
      </c>
      <c r="E44" s="16">
        <v>12</v>
      </c>
      <c r="F44" s="5">
        <v>8</v>
      </c>
      <c r="G44" s="16">
        <v>4</v>
      </c>
      <c r="H44" s="5">
        <v>1</v>
      </c>
      <c r="I44" s="16">
        <v>2</v>
      </c>
      <c r="J44" s="5">
        <v>420</v>
      </c>
    </row>
    <row r="45" spans="1:10" x14ac:dyDescent="0.3">
      <c r="A45" s="15" t="s">
        <v>58</v>
      </c>
      <c r="B45" s="1" t="s">
        <v>105</v>
      </c>
      <c r="C45" s="16">
        <v>330</v>
      </c>
      <c r="D45" s="5">
        <v>29</v>
      </c>
      <c r="E45" s="16">
        <v>13</v>
      </c>
      <c r="F45" s="5">
        <v>11</v>
      </c>
      <c r="G45" s="16">
        <v>5</v>
      </c>
      <c r="H45" s="5">
        <v>1</v>
      </c>
      <c r="I45" s="16">
        <v>2</v>
      </c>
      <c r="J45" s="5">
        <v>720</v>
      </c>
    </row>
    <row r="46" spans="1:10" ht="28.8" x14ac:dyDescent="0.3">
      <c r="A46" s="15" t="s">
        <v>106</v>
      </c>
      <c r="B46" s="17" t="s">
        <v>127</v>
      </c>
      <c r="C46" s="16">
        <v>580</v>
      </c>
      <c r="D46" s="5">
        <v>22</v>
      </c>
      <c r="E46" s="16">
        <v>63</v>
      </c>
      <c r="F46" s="5">
        <v>25</v>
      </c>
      <c r="G46" s="16">
        <v>5</v>
      </c>
      <c r="H46" s="5">
        <v>4</v>
      </c>
      <c r="I46" s="16">
        <v>21</v>
      </c>
      <c r="J46" s="5">
        <v>1260</v>
      </c>
    </row>
    <row r="47" spans="1:10" ht="28.8" x14ac:dyDescent="0.3">
      <c r="A47" s="15" t="s">
        <v>53</v>
      </c>
      <c r="B47" s="17" t="s">
        <v>127</v>
      </c>
      <c r="C47" s="16">
        <v>820</v>
      </c>
      <c r="D47" s="5">
        <v>24</v>
      </c>
      <c r="E47" s="16">
        <v>95</v>
      </c>
      <c r="F47" s="5">
        <v>30</v>
      </c>
      <c r="G47" s="16">
        <v>11</v>
      </c>
      <c r="H47" s="5">
        <v>6</v>
      </c>
      <c r="I47" s="16">
        <v>22</v>
      </c>
      <c r="J47" s="5">
        <v>1670</v>
      </c>
    </row>
    <row r="48" spans="1:10" ht="28.8" x14ac:dyDescent="0.3">
      <c r="A48" s="15" t="s">
        <v>56</v>
      </c>
      <c r="B48" s="17" t="s">
        <v>127</v>
      </c>
      <c r="C48" s="16">
        <v>630</v>
      </c>
      <c r="D48" s="5">
        <v>18</v>
      </c>
      <c r="E48" s="16">
        <v>77</v>
      </c>
      <c r="F48" s="5">
        <v>25</v>
      </c>
      <c r="G48" s="16">
        <v>8</v>
      </c>
      <c r="H48" s="5">
        <v>3</v>
      </c>
      <c r="I48" s="16">
        <v>20</v>
      </c>
      <c r="J48" s="5">
        <v>980</v>
      </c>
    </row>
    <row r="49" spans="1:10" s="3" customFormat="1" ht="28.8" hidden="1" x14ac:dyDescent="0.3">
      <c r="A49" s="15" t="s">
        <v>52</v>
      </c>
      <c r="B49" s="17" t="s">
        <v>128</v>
      </c>
      <c r="C49" s="16">
        <v>200</v>
      </c>
      <c r="D49" s="5">
        <v>2</v>
      </c>
      <c r="E49" s="16">
        <v>27</v>
      </c>
      <c r="F49" s="5">
        <v>9</v>
      </c>
      <c r="G49" s="16">
        <v>4</v>
      </c>
      <c r="H49" s="5">
        <v>1</v>
      </c>
      <c r="I49" s="16">
        <v>16</v>
      </c>
      <c r="J49" s="5">
        <v>140</v>
      </c>
    </row>
    <row r="50" spans="1:10" s="3" customFormat="1" ht="28.8" hidden="1" x14ac:dyDescent="0.3">
      <c r="A50" s="15" t="s">
        <v>55</v>
      </c>
      <c r="B50" s="17" t="s">
        <v>129</v>
      </c>
      <c r="C50" s="16">
        <v>150</v>
      </c>
      <c r="D50" s="5">
        <v>0</v>
      </c>
      <c r="E50" s="16">
        <v>39</v>
      </c>
      <c r="F50" s="5">
        <v>0</v>
      </c>
      <c r="G50" s="16">
        <v>0</v>
      </c>
      <c r="H50" s="5">
        <v>0</v>
      </c>
      <c r="I50" s="16">
        <v>39</v>
      </c>
      <c r="J50" s="5">
        <v>45</v>
      </c>
    </row>
    <row r="51" spans="1:10" x14ac:dyDescent="0.3">
      <c r="A51" s="15"/>
      <c r="C51" s="16"/>
      <c r="E51" s="16"/>
      <c r="G51" s="16"/>
      <c r="I51" s="16"/>
    </row>
    <row r="52" spans="1:10" x14ac:dyDescent="0.3">
      <c r="A52" s="15"/>
      <c r="C52" s="16"/>
      <c r="E52" s="16"/>
      <c r="G52" s="16"/>
      <c r="I52" s="16"/>
    </row>
    <row r="53" spans="1:10" x14ac:dyDescent="0.3">
      <c r="A53" s="15"/>
      <c r="C53" s="16"/>
      <c r="E53" s="16"/>
      <c r="G53" s="16"/>
      <c r="I53" s="16"/>
    </row>
    <row r="54" spans="1:10" x14ac:dyDescent="0.3">
      <c r="A54" s="15"/>
      <c r="C54" s="16"/>
      <c r="E54" s="16"/>
      <c r="G54" s="16"/>
      <c r="I54" s="16"/>
    </row>
    <row r="55" spans="1:10" x14ac:dyDescent="0.3">
      <c r="A55" s="15"/>
      <c r="C55" s="16"/>
      <c r="E55" s="16"/>
      <c r="G55" s="16"/>
      <c r="I55" s="16"/>
    </row>
    <row r="56" spans="1:10" x14ac:dyDescent="0.3">
      <c r="A56" s="15"/>
      <c r="C56" s="16"/>
      <c r="E56" s="16"/>
      <c r="G56" s="16"/>
      <c r="I56" s="16"/>
    </row>
    <row r="57" spans="1:10" x14ac:dyDescent="0.3">
      <c r="A57" s="15"/>
      <c r="C57" s="16"/>
      <c r="E57" s="16"/>
      <c r="G57" s="16"/>
      <c r="I57" s="16"/>
    </row>
    <row r="59" spans="1:10" s="3" customFormat="1" ht="12.45" customHeight="1" x14ac:dyDescent="0.3">
      <c r="A59" s="7"/>
      <c r="B59" s="1"/>
    </row>
    <row r="60" spans="1:10" x14ac:dyDescent="0.3">
      <c r="A60" s="9"/>
      <c r="B60" s="10"/>
      <c r="C60" s="10"/>
      <c r="D60" s="10"/>
      <c r="E60" s="10"/>
      <c r="F60" s="10"/>
      <c r="G60" s="10"/>
      <c r="H60" s="10"/>
      <c r="I60" s="10"/>
      <c r="J60" s="10"/>
    </row>
  </sheetData>
  <phoneticPr fontId="2" type="noConversion"/>
  <pageMargins left="0.7" right="0.7" top="0.75" bottom="0.75" header="0.3" footer="0.3"/>
  <headerFooter>
    <oddHeader>&amp;C&amp;"Aptos"&amp;12&amp;K008000 UNCLASSIFIED&amp;1#_x000D_</oddHeader>
    <oddFooter>&amp;C_x000D_&amp;1#&amp;"Aptos"&amp;12&amp;K008000 UNCLASSIFIED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B12" sqref="B12"/>
    </sheetView>
  </sheetViews>
  <sheetFormatPr defaultRowHeight="14.4" x14ac:dyDescent="0.3"/>
  <cols>
    <col min="1" max="1" width="37.5546875" customWidth="1"/>
  </cols>
  <sheetData>
    <row r="1" spans="1:2" x14ac:dyDescent="0.3">
      <c r="A1" t="s">
        <v>107</v>
      </c>
    </row>
    <row r="2" spans="1:2" x14ac:dyDescent="0.3">
      <c r="A2" t="s">
        <v>108</v>
      </c>
      <c r="B2" t="s">
        <v>109</v>
      </c>
    </row>
    <row r="4" spans="1:2" x14ac:dyDescent="0.3">
      <c r="A4" t="s">
        <v>110</v>
      </c>
      <c r="B4" t="s">
        <v>111</v>
      </c>
    </row>
    <row r="5" spans="1:2" x14ac:dyDescent="0.3">
      <c r="A5" t="s">
        <v>112</v>
      </c>
      <c r="B5" t="s">
        <v>113</v>
      </c>
    </row>
    <row r="7" spans="1:2" x14ac:dyDescent="0.3">
      <c r="A7" t="s">
        <v>114</v>
      </c>
    </row>
    <row r="8" spans="1:2" x14ac:dyDescent="0.3">
      <c r="A8" t="s">
        <v>83</v>
      </c>
      <c r="B8" t="s">
        <v>115</v>
      </c>
    </row>
    <row r="9" spans="1:2" x14ac:dyDescent="0.3">
      <c r="A9" t="s">
        <v>116</v>
      </c>
      <c r="B9" t="s">
        <v>117</v>
      </c>
    </row>
    <row r="10" spans="1:2" x14ac:dyDescent="0.3">
      <c r="A10" t="s">
        <v>48</v>
      </c>
      <c r="B10" t="s">
        <v>118</v>
      </c>
    </row>
    <row r="11" spans="1:2" x14ac:dyDescent="0.3">
      <c r="A11" t="s">
        <v>119</v>
      </c>
      <c r="B11" t="s">
        <v>120</v>
      </c>
    </row>
    <row r="12" spans="1:2" x14ac:dyDescent="0.3">
      <c r="A12" t="s">
        <v>121</v>
      </c>
      <c r="B12" t="s">
        <v>122</v>
      </c>
    </row>
  </sheetData>
  <pageMargins left="0.7" right="0.7" top="0.75" bottom="0.75" header="0.3" footer="0.3"/>
  <headerFooter>
    <oddHeader>&amp;C&amp;"Aptos"&amp;12&amp;K008000 UNCLASSIFIED&amp;1#_x000D_</oddHeader>
    <oddFooter>&amp;C_x000D_&amp;1#&amp;"Aptos"&amp;12&amp;K008000 UNCLASSIFIED</oddFooter>
  </headerFooter>
</worksheet>
</file>

<file path=docMetadata/LabelInfo.xml><?xml version="1.0" encoding="utf-8"?>
<clbl:labelList xmlns:clbl="http://schemas.microsoft.com/office/2020/mipLabelMetadata">
  <clbl:label id="{196e6675-c0a9-4fb4-90ba-9df2389b72e5}" enabled="1" method="Privileged" siteId="{e3333e00-c877-4b87-b6ad-45e942de175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WF UTP Menu Board</vt:lpstr>
      <vt:lpstr>WF UTP Nutritionals</vt:lpstr>
      <vt:lpstr>Assumptions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Mcfadden, Andrew R CIV USN CNIC WASHINGTON DC (USA)</dc:creator>
  <cp:lastModifiedBy>Mcfadden, Andrew R CIV USN CNIC WASHINGTON DC (USA)</cp:lastModifiedBy>
  <dcterms:created xsi:type="dcterms:W3CDTF">2026-03-31T12:40:50Z</dcterms:created>
  <dcterms:modified xsi:type="dcterms:W3CDTF">2026-03-31T12:46:08Z</dcterms:modified>
</cp:coreProperties>
</file>